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12540" tabRatio="128"/>
  </bookViews>
  <sheets>
    <sheet name="收支" sheetId="1" r:id="rId1"/>
  </sheets>
  <definedNames>
    <definedName name="_xlnm.Print_Area" localSheetId="0">收支!$A$1:$R$7</definedName>
  </definedNames>
  <calcPr calcId="125725"/>
</workbook>
</file>

<file path=xl/calcChain.xml><?xml version="1.0" encoding="utf-8"?>
<calcChain xmlns="http://schemas.openxmlformats.org/spreadsheetml/2006/main">
  <c r="R6" i="1"/>
  <c r="Q6"/>
  <c r="P6"/>
  <c r="O6"/>
  <c r="N6"/>
  <c r="M6"/>
  <c r="L6"/>
  <c r="K6"/>
  <c r="I6"/>
  <c r="H6"/>
  <c r="G6"/>
  <c r="F6"/>
  <c r="E6"/>
  <c r="D6"/>
  <c r="C6"/>
  <c r="B6"/>
  <c r="J5"/>
  <c r="J4"/>
  <c r="J6" l="1"/>
</calcChain>
</file>

<file path=xl/sharedStrings.xml><?xml version="1.0" encoding="utf-8"?>
<sst xmlns="http://schemas.openxmlformats.org/spreadsheetml/2006/main" count="30" uniqueCount="20">
  <si>
    <t>每月正常发放失业金支出（1395/人）</t>
  </si>
  <si>
    <t>失业补
助金</t>
  </si>
  <si>
    <t>改制企业失业金一次性支出</t>
  </si>
  <si>
    <t>医疗保险支出</t>
  </si>
  <si>
    <r>
      <rPr>
        <sz val="9"/>
        <color theme="1"/>
        <rFont val="宋体"/>
        <charset val="134"/>
      </rPr>
      <t>其他促进就业支出（1000</t>
    </r>
    <r>
      <rPr>
        <sz val="9"/>
        <color theme="1"/>
        <rFont val="Tahoma"/>
        <family val="2"/>
      </rPr>
      <t>/</t>
    </r>
    <r>
      <rPr>
        <sz val="9"/>
        <color theme="1"/>
        <rFont val="宋体"/>
        <charset val="134"/>
      </rPr>
      <t>人）</t>
    </r>
  </si>
  <si>
    <t>价格临时补贴</t>
  </si>
  <si>
    <t>技能提升补贴</t>
  </si>
  <si>
    <t>人数</t>
  </si>
  <si>
    <t>金额</t>
  </si>
  <si>
    <t>人月数</t>
  </si>
  <si>
    <r>
      <rPr>
        <sz val="9"/>
        <color rgb="FFFF0000"/>
        <rFont val="宋体"/>
        <charset val="134"/>
      </rPr>
      <t>金额</t>
    </r>
    <r>
      <rPr>
        <sz val="9"/>
        <color rgb="FFFF0000"/>
        <rFont val="Tahoma"/>
        <family val="2"/>
      </rPr>
      <t xml:space="preserve"> </t>
    </r>
  </si>
  <si>
    <t>小计</t>
  </si>
  <si>
    <t>基本医疗</t>
  </si>
  <si>
    <t>大病补助</t>
  </si>
  <si>
    <t>合计</t>
  </si>
  <si>
    <t>备注：截止2020年12月31日基金总结余81986557.06元.</t>
  </si>
  <si>
    <r>
      <t>1</t>
    </r>
    <r>
      <rPr>
        <sz val="6"/>
        <color theme="1"/>
        <rFont val="宋体"/>
        <family val="3"/>
        <charset val="134"/>
      </rPr>
      <t>月份</t>
    </r>
    <phoneticPr fontId="19" type="noConversion"/>
  </si>
  <si>
    <r>
      <t>2</t>
    </r>
    <r>
      <rPr>
        <sz val="6"/>
        <color theme="1"/>
        <rFont val="宋体"/>
        <family val="3"/>
        <charset val="134"/>
      </rPr>
      <t>月份</t>
    </r>
    <phoneticPr fontId="19" type="noConversion"/>
  </si>
  <si>
    <r>
      <t>2021</t>
    </r>
    <r>
      <rPr>
        <b/>
        <sz val="16"/>
        <color theme="1"/>
        <rFont val="宋体"/>
        <charset val="134"/>
      </rPr>
      <t>年失业保险支出情况</t>
    </r>
    <phoneticPr fontId="19" type="noConversion"/>
  </si>
  <si>
    <t>月份</t>
    <phoneticPr fontId="19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</si>
</sst>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6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1"/>
      <color rgb="FFFF0000"/>
      <name val="Tahoma"/>
      <family val="2"/>
    </font>
    <font>
      <sz val="9"/>
      <color theme="1"/>
      <name val="宋体"/>
      <charset val="134"/>
    </font>
    <font>
      <sz val="6"/>
      <color theme="1"/>
      <name val="Tahoma"/>
      <family val="2"/>
    </font>
    <font>
      <sz val="7"/>
      <color theme="1"/>
      <name val="Tahoma"/>
      <family val="2"/>
    </font>
    <font>
      <b/>
      <sz val="16"/>
      <color rgb="FFFF0000"/>
      <name val="Tahoma"/>
      <family val="2"/>
    </font>
    <font>
      <sz val="9"/>
      <color rgb="FFFF0000"/>
      <name val="宋体"/>
      <charset val="134"/>
    </font>
    <font>
      <sz val="9"/>
      <name val="宋体"/>
      <charset val="134"/>
    </font>
    <font>
      <sz val="8"/>
      <color rgb="FFFF0000"/>
      <name val="Tahoma"/>
      <family val="2"/>
    </font>
    <font>
      <sz val="8"/>
      <name val="Tahoma"/>
      <family val="2"/>
    </font>
    <font>
      <sz val="7"/>
      <color rgb="FFFF0000"/>
      <name val="Tahoma"/>
      <family val="2"/>
    </font>
    <font>
      <sz val="7"/>
      <name val="Tahoma"/>
      <family val="2"/>
    </font>
    <font>
      <sz val="9"/>
      <color rgb="FFFF0000"/>
      <name val="Tahoma"/>
      <family val="2"/>
    </font>
    <font>
      <b/>
      <sz val="16"/>
      <color theme="1"/>
      <name val="宋体"/>
      <charset val="134"/>
    </font>
    <font>
      <sz val="12"/>
      <color theme="1"/>
      <name val="宋体"/>
      <family val="3"/>
      <charset val="134"/>
    </font>
    <font>
      <sz val="9"/>
      <name val="Tahoma"/>
      <family val="2"/>
    </font>
    <font>
      <sz val="6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tabSelected="1" zoomScale="115" zoomScaleNormal="115" workbookViewId="0">
      <selection activeCell="P8" sqref="P8"/>
    </sheetView>
  </sheetViews>
  <sheetFormatPr defaultColWidth="9" defaultRowHeight="24.9" customHeight="1"/>
  <cols>
    <col min="1" max="1" width="4.09765625" style="2" customWidth="1"/>
    <col min="2" max="2" width="3.09765625" style="4" customWidth="1"/>
    <col min="3" max="3" width="5.5" style="5" customWidth="1"/>
    <col min="4" max="4" width="3.09765625" style="5" customWidth="1"/>
    <col min="5" max="5" width="4.296875" style="5" customWidth="1"/>
    <col min="6" max="7" width="2.8984375" style="4" customWidth="1"/>
    <col min="8" max="8" width="3.5" style="5" customWidth="1"/>
    <col min="9" max="9" width="3" style="4" customWidth="1"/>
    <col min="10" max="10" width="9.296875" style="5" customWidth="1"/>
    <col min="11" max="11" width="9.8984375" style="4" customWidth="1"/>
    <col min="12" max="12" width="4.59765625" style="4" customWidth="1"/>
    <col min="13" max="13" width="3.3984375" style="4" customWidth="1"/>
    <col min="14" max="14" width="5.3984375" style="5" customWidth="1"/>
    <col min="15" max="15" width="3" style="4" customWidth="1"/>
    <col min="16" max="16" width="5.59765625" style="5" customWidth="1"/>
    <col min="17" max="17" width="2.5" style="4" customWidth="1"/>
    <col min="18" max="18" width="5.3984375" style="5" customWidth="1"/>
    <col min="19" max="20" width="9" style="4"/>
    <col min="21" max="21" width="10.8984375" style="4" customWidth="1"/>
    <col min="22" max="16384" width="9" style="4"/>
  </cols>
  <sheetData>
    <row r="1" spans="1:18" s="1" customFormat="1" ht="30" customHeight="1">
      <c r="A1" s="21" t="s">
        <v>18</v>
      </c>
      <c r="B1" s="21"/>
      <c r="C1" s="22"/>
      <c r="D1" s="22"/>
      <c r="E1" s="22"/>
      <c r="F1" s="21"/>
      <c r="G1" s="21"/>
      <c r="H1" s="22"/>
      <c r="I1" s="21"/>
      <c r="J1" s="22"/>
      <c r="K1" s="21"/>
      <c r="L1" s="21"/>
      <c r="M1" s="21"/>
      <c r="N1" s="22"/>
      <c r="O1" s="21"/>
      <c r="P1" s="22"/>
      <c r="Q1" s="21"/>
      <c r="R1" s="22"/>
    </row>
    <row r="2" spans="1:18" s="2" customFormat="1" ht="48" customHeight="1">
      <c r="A2" s="34" t="s">
        <v>19</v>
      </c>
      <c r="B2" s="23" t="s">
        <v>0</v>
      </c>
      <c r="C2" s="24"/>
      <c r="D2" s="25" t="s">
        <v>1</v>
      </c>
      <c r="E2" s="26"/>
      <c r="F2" s="23" t="s">
        <v>2</v>
      </c>
      <c r="G2" s="23"/>
      <c r="H2" s="24"/>
      <c r="I2" s="27" t="s">
        <v>3</v>
      </c>
      <c r="J2" s="28"/>
      <c r="K2" s="27"/>
      <c r="L2" s="27"/>
      <c r="M2" s="29" t="s">
        <v>4</v>
      </c>
      <c r="N2" s="30"/>
      <c r="O2" s="23" t="s">
        <v>5</v>
      </c>
      <c r="P2" s="31"/>
      <c r="Q2" s="23" t="s">
        <v>6</v>
      </c>
      <c r="R2" s="31"/>
    </row>
    <row r="3" spans="1:18" s="2" customFormat="1" ht="36" customHeight="1">
      <c r="A3" s="23"/>
      <c r="B3" s="6" t="s">
        <v>7</v>
      </c>
      <c r="C3" s="11" t="s">
        <v>8</v>
      </c>
      <c r="D3" s="6" t="s">
        <v>7</v>
      </c>
      <c r="E3" s="11" t="s">
        <v>8</v>
      </c>
      <c r="F3" s="6" t="s">
        <v>7</v>
      </c>
      <c r="G3" s="6" t="s">
        <v>9</v>
      </c>
      <c r="H3" s="11" t="s">
        <v>10</v>
      </c>
      <c r="I3" s="6" t="s">
        <v>7</v>
      </c>
      <c r="J3" s="11" t="s">
        <v>11</v>
      </c>
      <c r="K3" s="6" t="s">
        <v>12</v>
      </c>
      <c r="L3" s="12" t="s">
        <v>13</v>
      </c>
      <c r="M3" s="6" t="s">
        <v>7</v>
      </c>
      <c r="N3" s="11" t="s">
        <v>8</v>
      </c>
      <c r="O3" s="6" t="s">
        <v>7</v>
      </c>
      <c r="P3" s="11" t="s">
        <v>8</v>
      </c>
      <c r="Q3" s="6" t="s">
        <v>7</v>
      </c>
      <c r="R3" s="11" t="s">
        <v>8</v>
      </c>
    </row>
    <row r="4" spans="1:18" ht="43.05" customHeight="1">
      <c r="A4" s="7" t="s">
        <v>16</v>
      </c>
      <c r="B4" s="8">
        <v>84</v>
      </c>
      <c r="C4" s="13">
        <v>117180</v>
      </c>
      <c r="D4" s="14">
        <v>184</v>
      </c>
      <c r="E4" s="13">
        <v>75900</v>
      </c>
      <c r="F4" s="8">
        <v>0</v>
      </c>
      <c r="G4" s="8">
        <v>0</v>
      </c>
      <c r="H4" s="13">
        <v>0</v>
      </c>
      <c r="I4" s="8">
        <v>84</v>
      </c>
      <c r="J4" s="13">
        <f>K4+L4</f>
        <v>24068.52</v>
      </c>
      <c r="K4" s="8">
        <v>22808.52</v>
      </c>
      <c r="L4" s="10">
        <v>1260</v>
      </c>
      <c r="M4" s="9">
        <v>8</v>
      </c>
      <c r="N4" s="13">
        <v>8000</v>
      </c>
      <c r="O4" s="8">
        <v>0</v>
      </c>
      <c r="P4" s="13">
        <v>0</v>
      </c>
      <c r="Q4" s="8">
        <v>1</v>
      </c>
      <c r="R4" s="13">
        <v>1500</v>
      </c>
    </row>
    <row r="5" spans="1:18" ht="43.05" customHeight="1">
      <c r="A5" s="7" t="s">
        <v>17</v>
      </c>
      <c r="B5" s="8">
        <v>73</v>
      </c>
      <c r="C5" s="13">
        <v>101835</v>
      </c>
      <c r="D5" s="14">
        <v>203</v>
      </c>
      <c r="E5" s="13">
        <v>84400</v>
      </c>
      <c r="F5" s="8">
        <v>0</v>
      </c>
      <c r="G5" s="15">
        <v>0</v>
      </c>
      <c r="H5" s="16">
        <v>0</v>
      </c>
      <c r="I5" s="15">
        <v>0</v>
      </c>
      <c r="J5" s="13">
        <f t="shared" ref="J5" si="0">K5+L5</f>
        <v>20916.689999999999</v>
      </c>
      <c r="K5" s="15">
        <v>19821.689999999999</v>
      </c>
      <c r="L5" s="10">
        <v>1095</v>
      </c>
      <c r="M5" s="9">
        <v>7</v>
      </c>
      <c r="N5" s="13">
        <v>7000</v>
      </c>
      <c r="O5" s="9">
        <v>0</v>
      </c>
      <c r="P5" s="13">
        <v>0</v>
      </c>
      <c r="Q5" s="9">
        <v>1</v>
      </c>
      <c r="R5" s="20">
        <v>2000</v>
      </c>
    </row>
    <row r="6" spans="1:18" s="3" customFormat="1" ht="43.05" customHeight="1">
      <c r="A6" s="33" t="s">
        <v>14</v>
      </c>
      <c r="B6" s="17">
        <f>SUM(B4:B5)</f>
        <v>157</v>
      </c>
      <c r="C6" s="18">
        <f>SUM(C4:C5)</f>
        <v>219015</v>
      </c>
      <c r="D6" s="19">
        <f>SUM(D4:D5)</f>
        <v>387</v>
      </c>
      <c r="E6" s="18">
        <f>SUM(E4:E5)</f>
        <v>160300</v>
      </c>
      <c r="F6" s="17">
        <f>SUM(F4:F5)</f>
        <v>0</v>
      </c>
      <c r="G6" s="17">
        <f>SUM(G4:G5)</f>
        <v>0</v>
      </c>
      <c r="H6" s="18">
        <f>SUM(H4:H5)</f>
        <v>0</v>
      </c>
      <c r="I6" s="17">
        <f>SUM(I4:I5)</f>
        <v>84</v>
      </c>
      <c r="J6" s="18">
        <f>SUM(J4:J5)</f>
        <v>44985.21</v>
      </c>
      <c r="K6" s="17">
        <f>SUM(K4:K5)</f>
        <v>42630.21</v>
      </c>
      <c r="L6" s="17">
        <f>SUM(L4:L5)</f>
        <v>2355</v>
      </c>
      <c r="M6" s="17">
        <f>SUM(M4:M5)</f>
        <v>15</v>
      </c>
      <c r="N6" s="18">
        <f>SUM(N4:N5)</f>
        <v>15000</v>
      </c>
      <c r="O6" s="17">
        <f>SUM(O4:O5)</f>
        <v>0</v>
      </c>
      <c r="P6" s="18">
        <f>SUM(P4:P5)</f>
        <v>0</v>
      </c>
      <c r="Q6" s="17">
        <f>SUM(Q4:Q5)</f>
        <v>2</v>
      </c>
      <c r="R6" s="18">
        <f>SUM(R4:R5)</f>
        <v>3500</v>
      </c>
    </row>
    <row r="7" spans="1:18" ht="43.05" customHeight="1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</sheetData>
  <mergeCells count="10">
    <mergeCell ref="A7:R7"/>
    <mergeCell ref="A2:A3"/>
    <mergeCell ref="A1:R1"/>
    <mergeCell ref="B2:C2"/>
    <mergeCell ref="D2:E2"/>
    <mergeCell ref="F2:H2"/>
    <mergeCell ref="I2:L2"/>
    <mergeCell ref="M2:N2"/>
    <mergeCell ref="O2:P2"/>
    <mergeCell ref="Q2:R2"/>
  </mergeCells>
  <phoneticPr fontId="19" type="noConversion"/>
  <pageMargins left="7.7777777777777807E-2" right="0.118055555555556" top="0.235416666666667" bottom="0.235416666666667" header="7.7777777777777807E-2" footer="0.15625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收支</vt:lpstr>
      <vt:lpstr>收支!Print_Area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2017-06-01T08:54:00Z</cp:lastPrinted>
  <dcterms:created xsi:type="dcterms:W3CDTF">2008-09-11T17:22:00Z</dcterms:created>
  <dcterms:modified xsi:type="dcterms:W3CDTF">2021-03-02T08:47:05Z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